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1\CUENTA PUBLICA 2021\Información Financiera 4to trim 2021\"/>
    </mc:Choice>
  </mc:AlternateContent>
  <bookViews>
    <workbookView xWindow="-120" yWindow="-120" windowWidth="20730" windowHeight="11160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3" l="1"/>
  <c r="B55" i="3"/>
  <c r="C27" i="3"/>
  <c r="C66" i="3" s="1"/>
  <c r="B27" i="3"/>
  <c r="B66" i="3" s="1"/>
  <c r="C13" i="3"/>
  <c r="B13" i="3"/>
  <c r="C4" i="3"/>
  <c r="C24" i="3" s="1"/>
  <c r="C68" i="3" s="1"/>
  <c r="B4" i="3"/>
  <c r="B24" i="3" l="1"/>
  <c r="B68" i="3" s="1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<sst xmlns="http://schemas.openxmlformats.org/spreadsheetml/2006/main" count="60" uniqueCount="60">
  <si>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</si>
  <si>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</si>
  <si>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</si>
  <si>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</si>
  <si>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</si>
  <si>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</si>
  <si>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</si>
  <si>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</si>
  <si>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</si>
  <si>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</si>
  <si>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</si>
  <si>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</si>
  <si>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</si>
  <si>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</si>
  <si>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</si>
  <si>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</si>
  <si>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</si>
  <si>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</si>
  <si>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</si>
  <si>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</si>
  <si>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</si>
  <si>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</si>
  <si>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</si>
  <si>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</si>
  <si>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</si>
  <si>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</si>
  <si>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</si>
  <si>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</si>
  <si>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</si>
  <si>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</si>
  <si>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</si>
  <si>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</si>
  <si>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</si>
  <si>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</si>
  <si>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</si>
  <si>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</si>
  <si>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</si>
  <si>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</si>
  <si>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</si>
  <si>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</si>
  <si>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</si>
  <si>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</si>
  <si>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</si>
  <si>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</si>
  <si>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</si>
  <si>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</si>
  <si>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</si>
  <si>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</si>
  <si>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</si>
  <si>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</si>
  <si>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</si>
  <si>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</si>
  <si>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</si>
  <si>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</si>
  <si>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</si>
  <si>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</si>
  <si>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</si>
  <si>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DIRECTORA DE ADMINISTRACIÓN, FINANZAS Y ASUNTOS JURÍDICOS
LIC. LIZBETH OROZCO ÁLVAREZ</t>
  </si>
  <si>
    <t>Instituto Cultural de León
Estado de Actividades
Del 01 de enero al 31 de diciembre de 2021
(Cifras en Pesos)</t>
  </si>
  <si>
    <t xml:space="preserve">   DIRECTOR GENERAL
LIC. MARIO ESTEBAN MÉNDEZ MANRIQUE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</si>
</sst>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3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Border="1" applyAlignment="1" applyProtection="1">
      <alignment horizont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topLeftCell="A54" zoomScaleNormal="100" workbookViewId="0">
      <selection activeCell="B79" sqref="A1:C79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58</v>
      </c>
      <c r="B1" s="17"/>
      <c r="C1" s="18"/>
    </row>
    <row r="2" spans="1:4" x14ac:dyDescent="0.2">
      <c r="A2" s="5" t="s">
        <v>55</v>
      </c>
      <c r="B2" s="5">
        <v>2021</v>
      </c>
      <c r="C2" s="5">
        <v>2020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4321179.45</v>
      </c>
      <c r="C4" s="9">
        <f>SUM(C5:C11)</f>
        <v>5643412.5</v>
      </c>
      <c r="D4" s="2"/>
    </row>
    <row r="5" spans="1:4" x14ac:dyDescent="0.2">
      <c r="A5" s="10" t="s">
        <v>1</v>
      </c>
      <c r="B5" s="11">
        <v>0</v>
      </c>
      <c r="C5" s="11">
        <v>0</v>
      </c>
      <c r="D5" s="2"/>
    </row>
    <row r="6" spans="1:4" x14ac:dyDescent="0.2">
      <c r="A6" s="10" t="s">
        <v>35</v>
      </c>
      <c r="B6" s="11">
        <v>0</v>
      </c>
      <c r="C6" s="11">
        <v>0</v>
      </c>
      <c r="D6" s="2"/>
    </row>
    <row r="7" spans="1:4" x14ac:dyDescent="0.2">
      <c r="A7" s="10" t="s">
        <v>11</v>
      </c>
      <c r="B7" s="11">
        <v>0</v>
      </c>
      <c r="C7" s="11">
        <v>0</v>
      </c>
      <c r="D7" s="2"/>
    </row>
    <row r="8" spans="1:4" x14ac:dyDescent="0.2">
      <c r="A8" s="10" t="s">
        <v>2</v>
      </c>
      <c r="B8" s="11">
        <v>0</v>
      </c>
      <c r="C8" s="11">
        <v>0</v>
      </c>
      <c r="D8" s="2"/>
    </row>
    <row r="9" spans="1:4" x14ac:dyDescent="0.2">
      <c r="A9" s="10" t="s">
        <v>47</v>
      </c>
      <c r="B9" s="11">
        <v>0</v>
      </c>
      <c r="C9" s="11">
        <v>0</v>
      </c>
      <c r="D9" s="2"/>
    </row>
    <row r="10" spans="1:4" x14ac:dyDescent="0.2">
      <c r="A10" s="10" t="s">
        <v>48</v>
      </c>
      <c r="B10" s="11">
        <v>0</v>
      </c>
      <c r="C10" s="11">
        <v>0</v>
      </c>
      <c r="D10" s="2"/>
    </row>
    <row r="11" spans="1:4" ht="11.25" customHeight="1" x14ac:dyDescent="0.2">
      <c r="A11" s="10" t="s">
        <v>49</v>
      </c>
      <c r="B11" s="14">
        <v>4321179.45</v>
      </c>
      <c r="C11" s="11">
        <v>5643412.5</v>
      </c>
      <c r="D11" s="2"/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75046640.5</v>
      </c>
      <c r="C13" s="9">
        <f>SUM(C14:C15)</f>
        <v>73119032.349999994</v>
      </c>
      <c r="D13" s="2"/>
    </row>
    <row r="14" spans="1:4" ht="22.5" x14ac:dyDescent="0.2">
      <c r="A14" s="10" t="s">
        <v>51</v>
      </c>
      <c r="B14" s="11">
        <v>0</v>
      </c>
      <c r="C14" s="11">
        <v>0</v>
      </c>
      <c r="D14" s="2"/>
    </row>
    <row r="15" spans="1:4" ht="11.25" customHeight="1" x14ac:dyDescent="0.2">
      <c r="A15" s="10" t="s">
        <v>52</v>
      </c>
      <c r="B15" s="14">
        <v>75046640.5</v>
      </c>
      <c r="C15" s="11">
        <v>73119032.349999994</v>
      </c>
      <c r="D15" s="2"/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v>0</v>
      </c>
      <c r="C17" s="9"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2"/>
    </row>
    <row r="19" spans="1:5" ht="11.25" customHeight="1" x14ac:dyDescent="0.2">
      <c r="A19" s="10" t="s">
        <v>12</v>
      </c>
      <c r="B19" s="11">
        <v>0</v>
      </c>
      <c r="C19" s="11">
        <v>0</v>
      </c>
      <c r="D19" s="2"/>
    </row>
    <row r="20" spans="1:5" ht="11.25" customHeight="1" x14ac:dyDescent="0.2">
      <c r="A20" s="10" t="s">
        <v>13</v>
      </c>
      <c r="B20" s="11">
        <v>0</v>
      </c>
      <c r="C20" s="11">
        <v>0</v>
      </c>
      <c r="D20" s="2"/>
    </row>
    <row r="21" spans="1:5" ht="11.25" customHeight="1" x14ac:dyDescent="0.2">
      <c r="A21" s="10" t="s">
        <v>14</v>
      </c>
      <c r="B21" s="11">
        <v>0</v>
      </c>
      <c r="C21" s="11">
        <v>0</v>
      </c>
      <c r="D21" s="2"/>
    </row>
    <row r="22" spans="1:5" ht="11.25" customHeight="1" x14ac:dyDescent="0.2">
      <c r="A22" s="10" t="s">
        <v>15</v>
      </c>
      <c r="B22" s="11">
        <v>0</v>
      </c>
      <c r="C22" s="11">
        <v>0</v>
      </c>
      <c r="D22" s="2"/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+B4+B13</f>
        <v>79367819.950000003</v>
      </c>
      <c r="C24" s="9">
        <f>+C4+C13</f>
        <v>78762444.849999994</v>
      </c>
      <c r="D24" s="2"/>
    </row>
    <row r="25" spans="1:5" ht="11.25" customHeight="1" x14ac:dyDescent="0.2">
      <c r="A25" s="13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79010087.980000004</v>
      </c>
      <c r="C27" s="9">
        <f>SUM(C28:C30)</f>
        <v>76513557.099999994</v>
      </c>
      <c r="D27" s="2"/>
    </row>
    <row r="28" spans="1:5" ht="11.25" customHeight="1" x14ac:dyDescent="0.2">
      <c r="A28" s="10" t="s">
        <v>37</v>
      </c>
      <c r="B28" s="11">
        <v>50896131.850000001</v>
      </c>
      <c r="C28" s="11">
        <v>52944671.18</v>
      </c>
      <c r="D28" s="2"/>
    </row>
    <row r="29" spans="1:5" ht="11.25" customHeight="1" x14ac:dyDescent="0.2">
      <c r="A29" s="10" t="s">
        <v>16</v>
      </c>
      <c r="B29" s="11">
        <v>1530842</v>
      </c>
      <c r="C29" s="11">
        <v>1357049.23</v>
      </c>
      <c r="D29" s="2"/>
    </row>
    <row r="30" spans="1:5" ht="11.25" customHeight="1" x14ac:dyDescent="0.2">
      <c r="A30" s="10" t="s">
        <v>17</v>
      </c>
      <c r="B30" s="11">
        <v>26583114.129999999</v>
      </c>
      <c r="C30" s="11">
        <v>22211836.690000001</v>
      </c>
      <c r="D30" s="2"/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v>0</v>
      </c>
      <c r="C32" s="9">
        <v>0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2"/>
    </row>
    <row r="34" spans="1:4" ht="11.25" customHeight="1" x14ac:dyDescent="0.2">
      <c r="A34" s="10" t="s">
        <v>19</v>
      </c>
      <c r="B34" s="11">
        <v>0</v>
      </c>
      <c r="C34" s="11">
        <v>0</v>
      </c>
      <c r="D34" s="2"/>
    </row>
    <row r="35" spans="1:4" ht="11.25" customHeight="1" x14ac:dyDescent="0.2">
      <c r="A35" s="10" t="s">
        <v>20</v>
      </c>
      <c r="B35" s="11">
        <v>0</v>
      </c>
      <c r="C35" s="11">
        <v>0</v>
      </c>
      <c r="D35" s="2"/>
    </row>
    <row r="36" spans="1:4" ht="11.25" customHeight="1" x14ac:dyDescent="0.2">
      <c r="A36" s="10" t="s">
        <v>21</v>
      </c>
      <c r="B36" s="11">
        <v>0</v>
      </c>
      <c r="C36" s="11">
        <v>0</v>
      </c>
      <c r="D36" s="2"/>
    </row>
    <row r="37" spans="1:4" ht="11.25" customHeight="1" x14ac:dyDescent="0.2">
      <c r="A37" s="10" t="s">
        <v>22</v>
      </c>
      <c r="B37" s="11">
        <v>0</v>
      </c>
      <c r="C37" s="11">
        <v>0</v>
      </c>
      <c r="D37" s="2"/>
    </row>
    <row r="38" spans="1:4" ht="11.25" customHeight="1" x14ac:dyDescent="0.2">
      <c r="A38" s="10" t="s">
        <v>23</v>
      </c>
      <c r="B38" s="11">
        <v>0</v>
      </c>
      <c r="C38" s="11">
        <v>0</v>
      </c>
      <c r="D38" s="2"/>
    </row>
    <row r="39" spans="1:4" ht="11.25" customHeight="1" x14ac:dyDescent="0.2">
      <c r="A39" s="10" t="s">
        <v>24</v>
      </c>
      <c r="B39" s="11">
        <v>0</v>
      </c>
      <c r="C39" s="11">
        <v>0</v>
      </c>
      <c r="D39" s="2"/>
    </row>
    <row r="40" spans="1:4" ht="11.25" customHeight="1" x14ac:dyDescent="0.2">
      <c r="A40" s="10" t="s">
        <v>6</v>
      </c>
      <c r="B40" s="11">
        <v>0</v>
      </c>
      <c r="C40" s="11">
        <v>0</v>
      </c>
      <c r="D40" s="2"/>
    </row>
    <row r="41" spans="1:4" ht="11.25" customHeight="1" x14ac:dyDescent="0.2">
      <c r="A41" s="10" t="s">
        <v>25</v>
      </c>
      <c r="B41" s="11">
        <v>0</v>
      </c>
      <c r="C41" s="11">
        <v>0</v>
      </c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v>0</v>
      </c>
      <c r="C43" s="9"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2"/>
    </row>
    <row r="45" spans="1:4" ht="11.25" customHeight="1" x14ac:dyDescent="0.2">
      <c r="A45" s="10" t="s">
        <v>4</v>
      </c>
      <c r="B45" s="11">
        <v>0</v>
      </c>
      <c r="C45" s="11">
        <v>0</v>
      </c>
      <c r="D45" s="2"/>
    </row>
    <row r="46" spans="1:4" ht="11.25" customHeight="1" x14ac:dyDescent="0.2">
      <c r="A46" s="10" t="s">
        <v>5</v>
      </c>
      <c r="B46" s="11">
        <v>0</v>
      </c>
      <c r="C46" s="11">
        <v>0</v>
      </c>
      <c r="D46" s="2"/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v>0</v>
      </c>
      <c r="C48" s="9"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2"/>
    </row>
    <row r="50" spans="1:4" ht="11.25" customHeight="1" x14ac:dyDescent="0.2">
      <c r="A50" s="10" t="s">
        <v>27</v>
      </c>
      <c r="B50" s="11">
        <v>0</v>
      </c>
      <c r="C50" s="11">
        <v>0</v>
      </c>
      <c r="D50" s="2"/>
    </row>
    <row r="51" spans="1:4" ht="11.25" customHeight="1" x14ac:dyDescent="0.2">
      <c r="A51" s="10" t="s">
        <v>28</v>
      </c>
      <c r="B51" s="11">
        <v>0</v>
      </c>
      <c r="C51" s="11">
        <v>0</v>
      </c>
      <c r="D51" s="2"/>
    </row>
    <row r="52" spans="1:4" ht="11.25" customHeight="1" x14ac:dyDescent="0.2">
      <c r="A52" s="10" t="s">
        <v>29</v>
      </c>
      <c r="B52" s="11">
        <v>0</v>
      </c>
      <c r="C52" s="11">
        <v>0</v>
      </c>
      <c r="D52" s="2"/>
    </row>
    <row r="53" spans="1:4" ht="11.25" customHeight="1" x14ac:dyDescent="0.2">
      <c r="A53" s="10" t="s">
        <v>30</v>
      </c>
      <c r="B53" s="11">
        <v>0</v>
      </c>
      <c r="C53" s="11">
        <v>0</v>
      </c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2061623.46</v>
      </c>
      <c r="C55" s="9">
        <f>SUM(C56:C61)</f>
        <v>1582600.01</v>
      </c>
      <c r="D55" s="2"/>
    </row>
    <row r="56" spans="1:4" ht="11.25" customHeight="1" x14ac:dyDescent="0.2">
      <c r="A56" s="10" t="s">
        <v>31</v>
      </c>
      <c r="B56" s="11">
        <v>2061623.46</v>
      </c>
      <c r="C56" s="11">
        <v>1582600.01</v>
      </c>
      <c r="D56" s="2"/>
    </row>
    <row r="57" spans="1:4" ht="11.25" customHeight="1" x14ac:dyDescent="0.2">
      <c r="A57" s="10" t="s">
        <v>7</v>
      </c>
      <c r="B57" s="11">
        <v>0</v>
      </c>
      <c r="C57" s="11">
        <v>0</v>
      </c>
      <c r="D57" s="2"/>
    </row>
    <row r="58" spans="1:4" ht="11.25" customHeight="1" x14ac:dyDescent="0.2">
      <c r="A58" s="10" t="s">
        <v>32</v>
      </c>
      <c r="B58" s="11">
        <v>0</v>
      </c>
      <c r="C58" s="11">
        <v>0</v>
      </c>
      <c r="D58" s="2"/>
    </row>
    <row r="59" spans="1:4" ht="11.25" customHeight="1" x14ac:dyDescent="0.2">
      <c r="A59" s="10" t="s">
        <v>54</v>
      </c>
      <c r="B59" s="11">
        <v>0</v>
      </c>
      <c r="C59" s="11">
        <v>0</v>
      </c>
      <c r="D59" s="2"/>
    </row>
    <row r="60" spans="1:4" ht="11.25" customHeight="1" x14ac:dyDescent="0.2">
      <c r="A60" s="10" t="s">
        <v>33</v>
      </c>
      <c r="B60" s="11">
        <v>0</v>
      </c>
      <c r="C60" s="11">
        <v>0</v>
      </c>
      <c r="D60" s="2"/>
    </row>
    <row r="61" spans="1:4" ht="11.25" customHeight="1" x14ac:dyDescent="0.2">
      <c r="A61" s="10" t="s">
        <v>34</v>
      </c>
      <c r="B61" s="11">
        <v>0</v>
      </c>
      <c r="C61" s="11">
        <v>0</v>
      </c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v>0</v>
      </c>
      <c r="C63" s="9">
        <v>0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0</v>
      </c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+B27+B32+B43+B48+B55+B63</f>
        <v>81071711.439999998</v>
      </c>
      <c r="C66" s="9">
        <f>+C27+C32+C43+C48+C55+C63</f>
        <v>78096157.109999999</v>
      </c>
      <c r="D66" s="2"/>
      <c r="E66" s="2"/>
    </row>
    <row r="67" spans="1:8" ht="11.25" customHeight="1" x14ac:dyDescent="0.2">
      <c r="A67" s="13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+B24-B66</f>
        <v>-1703891.4899999946</v>
      </c>
      <c r="C68" s="9">
        <f>+C24-C66</f>
        <v>666287.73999999464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9" spans="1:8" ht="54" customHeight="1" x14ac:dyDescent="0.2">
      <c r="A79" s="15" t="s">
        <v>59</v>
      </c>
      <c r="B79" s="19" t="s">
        <v>57</v>
      </c>
      <c r="C79" s="19"/>
    </row>
  </sheetData>
  <sheetProtection formatCells="0" formatColumns="0" formatRows="0" autoFilter="0"/>
  <mergeCells count="2">
    <mergeCell ref="A1:C1"/>
    <mergeCell ref="B79:C79"/>
  </mergeCells>
  <printOptions horizontalCentered="1" verticalCentered="1"/>
  <pageMargins left="0.78740157480314965" right="0.59055118110236227" top="0.78740157480314965" bottom="0.78740157480314965" header="0.31496062992125984" footer="0.31496062992125984"/>
  <pageSetup scale="74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cp:lastPrinted>2022-01-19T19:50:48Z</cp:lastPrinted>
  <dcterms:created xsi:type="dcterms:W3CDTF">2012-12-11T20:29:16Z</dcterms:created>
  <dcterms:modified xsi:type="dcterms:W3CDTF">2022-01-19T19:50:55Z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